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9555" windowHeight="4680" activeTab="3"/>
  </bookViews>
  <sheets>
    <sheet name="Sources" sheetId="1" r:id="rId1"/>
    <sheet name="IT (Draft)" sheetId="2" r:id="rId2"/>
    <sheet name="Accom List" sheetId="3" r:id="rId3"/>
    <sheet name="Actual IT" sheetId="4" r:id="rId4"/>
  </sheets>
  <definedNames>
    <definedName name="JuneSamano" localSheetId="2">'Accom List'!$B$59</definedName>
  </definedNames>
  <calcPr calcId="125725"/>
</workbook>
</file>

<file path=xl/calcChain.xml><?xml version="1.0" encoding="utf-8"?>
<calcChain xmlns="http://schemas.openxmlformats.org/spreadsheetml/2006/main">
  <c r="F24" i="2"/>
  <c r="E24"/>
  <c r="F9"/>
  <c r="E8"/>
  <c r="G69"/>
  <c r="F10"/>
  <c r="E10"/>
  <c r="F72" l="1"/>
  <c r="E72"/>
</calcChain>
</file>

<file path=xl/sharedStrings.xml><?xml version="1.0" encoding="utf-8"?>
<sst xmlns="http://schemas.openxmlformats.org/spreadsheetml/2006/main" count="225" uniqueCount="193">
  <si>
    <t>http://thetravellingdork.com/baler-do-it-yourself-travel-guide-itinerary/</t>
  </si>
  <si>
    <t>Joy Bus</t>
  </si>
  <si>
    <t>Joy Bus (P650 AC) 6hours, New York Ave., Cubao, QC</t>
  </si>
  <si>
    <t>http://www.lakas.com.ph/2011/08/baler-auroras-do-it-yourself-travel-guide/</t>
  </si>
  <si>
    <r>
      <t>Genesis Transport Terminal</t>
    </r>
    <r>
      <rPr>
        <sz val="10"/>
        <color rgb="FF333333"/>
        <rFont val="Tahoma"/>
        <family val="2"/>
      </rPr>
      <t>in Cubao offers a bus directly to Baler. There are 2 type of buses, the Joy Bus and their regular aircon bus.</t>
    </r>
  </si>
  <si>
    <t>Schedule: 12MN and 4:30AM</t>
  </si>
  <si>
    <t>Travel Time: 4 hrs and 30 mins</t>
  </si>
  <si>
    <t>Price: 650 Pesos</t>
  </si>
  <si>
    <t>Can be reserved. Call (02) 709-0545 / (02) 709-0544 / (02) 441-6834</t>
  </si>
  <si>
    <t>Regular Aircon Bus</t>
  </si>
  <si>
    <t>Schedule: 1AM, 2AM, 4:30AM, 5:30AM, 6:30AM and 7:30AM.</t>
  </si>
  <si>
    <t>5:30AM and 6:30AM are depend if there are many passengers.</t>
  </si>
  <si>
    <t>Price: 418 Pesos</t>
  </si>
  <si>
    <t>Travel Time: 6 hours</t>
  </si>
  <si>
    <t>Op1</t>
  </si>
  <si>
    <t>Op2</t>
  </si>
  <si>
    <t>1am - 7am</t>
  </si>
  <si>
    <t>8am - 12nn</t>
  </si>
  <si>
    <t>12mn - 4:30am</t>
  </si>
  <si>
    <t>Note: You will have to trek for about 30-40 minutes to get to Ditumabao Falls.</t>
  </si>
  <si>
    <r>
      <t>History Trail, Eco Strip, Ditumabo Falls &amp; Balete Tree (</t>
    </r>
    <r>
      <rPr>
        <sz val="10"/>
        <color rgb="FFFF0000"/>
        <rFont val="Tahoma"/>
        <family val="2"/>
      </rPr>
      <t>boring ba to?? Eto nakikita ko sa DIY eh! Hehe</t>
    </r>
    <r>
      <rPr>
        <sz val="10"/>
        <color rgb="FF333333"/>
        <rFont val="Tahoma"/>
        <family val="2"/>
      </rPr>
      <t>)</t>
    </r>
  </si>
  <si>
    <t>Ermita Hill</t>
  </si>
  <si>
    <t>8am - 5pm</t>
  </si>
  <si>
    <t>1:30 - 5:00pm</t>
  </si>
  <si>
    <t>DAY 1</t>
  </si>
  <si>
    <t>12nn to 1:30pm</t>
  </si>
  <si>
    <t>Ditumabo falls and Balete Tree.</t>
  </si>
  <si>
    <t>Group</t>
  </si>
  <si>
    <t>DAY 2</t>
  </si>
  <si>
    <t>http://www.lakas.com.ph/2011/08/baler-aurora-backpackers-budget-and-itinerary/</t>
  </si>
  <si>
    <t>Sources:</t>
  </si>
  <si>
    <t xml:space="preserve">Lunch lunch din… Buffet at Gerry Shan's Place (Diet mode ba tau? hehe) </t>
  </si>
  <si>
    <r>
      <t xml:space="preserve">Places to visit: 
</t>
    </r>
    <r>
      <rPr>
        <u/>
        <sz val="10"/>
        <color rgb="FF333333"/>
        <rFont val="Tahoma"/>
        <family val="2"/>
      </rPr>
      <t>History trail</t>
    </r>
    <r>
      <rPr>
        <sz val="10"/>
        <color rgb="FF333333"/>
        <rFont val="Tahoma"/>
        <family val="2"/>
      </rPr>
      <t xml:space="preserve"> (</t>
    </r>
    <r>
      <rPr>
        <sz val="10"/>
        <color rgb="FFFF0000"/>
        <rFont val="Tahoma"/>
        <family val="2"/>
      </rPr>
      <t>Baler church, Dona Aurora Aragon Quezon, Museo de Baler and Quezon Park</t>
    </r>
    <r>
      <rPr>
        <sz val="10"/>
        <color rgb="FF333333"/>
        <rFont val="Tahoma"/>
        <family val="2"/>
      </rPr>
      <t>) and</t>
    </r>
  </si>
  <si>
    <r>
      <rPr>
        <u/>
        <sz val="10"/>
        <color rgb="FF333333"/>
        <rFont val="Tahoma"/>
        <family val="2"/>
      </rPr>
      <t>Eco Strip</t>
    </r>
    <r>
      <rPr>
        <sz val="10"/>
        <color rgb="FF333333"/>
        <rFont val="Tahoma"/>
        <family val="2"/>
      </rPr>
      <t xml:space="preserve"> (</t>
    </r>
    <r>
      <rPr>
        <sz val="10"/>
        <color rgb="FFFF0000"/>
        <rFont val="Tahoma"/>
        <family val="2"/>
      </rPr>
      <t>Ermita Hill, Dimadimalangat Islet,  Diguisit Beach and Añao Islet</t>
    </r>
    <r>
      <rPr>
        <sz val="10"/>
        <color rgb="FF333333"/>
        <rFont val="Tahoma"/>
        <family val="2"/>
      </rPr>
      <t xml:space="preserve">) </t>
    </r>
  </si>
  <si>
    <t>Lunch lunch din… Carinderia (budget trip…tubig tubig na lang)</t>
  </si>
  <si>
    <t>Check in at lodging</t>
  </si>
  <si>
    <t>6pm</t>
  </si>
  <si>
    <t>7pm - 8pm</t>
  </si>
  <si>
    <t>Dinner at carinderia (budget trip nga)</t>
  </si>
  <si>
    <t>Zzzzzz  weh?</t>
  </si>
  <si>
    <t>9pm - 5am</t>
  </si>
  <si>
    <t>5am</t>
  </si>
  <si>
    <t>Sunrise at Sabang Beach</t>
  </si>
  <si>
    <t>6:30am</t>
  </si>
  <si>
    <t>Breakfast at carinderia</t>
  </si>
  <si>
    <t>8am - 9am</t>
  </si>
  <si>
    <t>5pm</t>
  </si>
  <si>
    <t>3pm - 9pm</t>
  </si>
  <si>
    <t>10pm</t>
  </si>
  <si>
    <t>Home sweet home!!!</t>
  </si>
  <si>
    <t>Sunset? (pasingit lang, baka maabutan natin somewhere hehehe)</t>
  </si>
  <si>
    <t>7:30am - 8am</t>
  </si>
  <si>
    <t>7am - 7:30am</t>
  </si>
  <si>
    <t>3pm - 7:30pm</t>
  </si>
  <si>
    <t>Travel back to Manila - Joy Bus</t>
  </si>
  <si>
    <t>Travel back to Manila - Reg AC Bus</t>
  </si>
  <si>
    <t>9am - 11:30am</t>
  </si>
  <si>
    <t>11:30am - 12nn</t>
  </si>
  <si>
    <t>Prep for check-out at 12nn</t>
  </si>
  <si>
    <t>IT</t>
  </si>
  <si>
    <r>
      <t>Aliya Surf &amp; Dive Resort </t>
    </r>
    <r>
      <rPr>
        <sz val="10"/>
        <color rgb="FF333333"/>
        <rFont val="Tahoma"/>
        <family val="2"/>
      </rPr>
      <t>(Beach Front)</t>
    </r>
  </si>
  <si>
    <r>
      <t>Location:</t>
    </r>
    <r>
      <rPr>
        <sz val="10"/>
        <color rgb="FF333333"/>
        <rFont val="Tahoma"/>
        <family val="2"/>
      </rPr>
      <t> Brgy. Sabang, Baler, Aurora</t>
    </r>
  </si>
  <si>
    <r>
      <t>Mobile No.:</t>
    </r>
    <r>
      <rPr>
        <sz val="10"/>
        <color rgb="FF333333"/>
        <rFont val="Tahoma"/>
        <family val="2"/>
      </rPr>
      <t> 0920-253-4814 / 0929-758-6005</t>
    </r>
  </si>
  <si>
    <t>E-mail: iracon@yahoo.com</t>
  </si>
  <si>
    <t>Facebook: http://www.facebook.com/aliyasurfcamp</t>
  </si>
  <si>
    <t>Website: http://aliyasurfcamp.multiply.com/</t>
  </si>
  <si>
    <r>
      <t>Rates:</t>
    </r>
    <r>
      <rPr>
        <sz val="10"/>
        <color rgb="FF333333"/>
        <rFont val="Tahoma"/>
        <family val="2"/>
      </rPr>
      <t> Starts at P1,200 Aircon Room</t>
    </r>
  </si>
  <si>
    <t>Amihan Aplaya Lodge</t>
  </si>
  <si>
    <r>
      <t>Location:</t>
    </r>
    <r>
      <rPr>
        <sz val="10"/>
        <color rgb="FF333333"/>
        <rFont val="Tahoma"/>
        <family val="2"/>
      </rPr>
      <t> 103 Brgy. Sabang, Baler, Aurora</t>
    </r>
  </si>
  <si>
    <r>
      <t>Mobile No.:</t>
    </r>
    <r>
      <rPr>
        <sz val="10"/>
        <color rgb="FF333333"/>
        <rFont val="Tahoma"/>
        <family val="2"/>
      </rPr>
      <t> 0918-693-5904 / 0918-426-3268 / 0918-632-8566</t>
    </r>
  </si>
  <si>
    <t>AMCO Beach Resort</t>
  </si>
  <si>
    <r>
      <t>Mobile No.:</t>
    </r>
    <r>
      <rPr>
        <sz val="10"/>
        <color rgb="FF333333"/>
        <rFont val="Tahoma"/>
        <family val="2"/>
      </rPr>
      <t> 0921-411-7671</t>
    </r>
  </si>
  <si>
    <r>
      <t>Landline:</t>
    </r>
    <r>
      <rPr>
        <sz val="10"/>
        <color rgb="FF333333"/>
        <rFont val="Tahoma"/>
        <family val="2"/>
      </rPr>
      <t> (02) 330-3515 / (044) 552-4209</t>
    </r>
  </si>
  <si>
    <t>Bahia de Baler Garden Resort &amp; Restaurant I</t>
  </si>
  <si>
    <r>
      <t>Mobile No.:</t>
    </r>
    <r>
      <rPr>
        <sz val="10"/>
        <color rgb="FF333333"/>
        <rFont val="Tahoma"/>
        <family val="2"/>
      </rPr>
      <t> 0908-732-0672</t>
    </r>
  </si>
  <si>
    <t>E-mail: reservations@bahiadebaler.com</t>
  </si>
  <si>
    <t>Website: http://bahiadebaler.com/</t>
  </si>
  <si>
    <t>Rates: Start at P1,200 Aircon Rooms</t>
  </si>
  <si>
    <t>Bahia de Baler II</t>
  </si>
  <si>
    <r>
      <t>Mobile No.:</t>
    </r>
    <r>
      <rPr>
        <sz val="10"/>
        <color rgb="FF333333"/>
        <rFont val="Tahoma"/>
        <family val="2"/>
      </rPr>
      <t> 0908-982-7064</t>
    </r>
  </si>
  <si>
    <r>
      <t>E-mail:</t>
    </r>
    <r>
      <rPr>
        <sz val="10"/>
        <color rgb="FF333333"/>
        <rFont val="Tahoma"/>
        <family val="2"/>
      </rPr>
      <t> </t>
    </r>
    <r>
      <rPr>
        <sz val="10"/>
        <color rgb="FFC35617"/>
        <rFont val="Tahoma"/>
        <family val="2"/>
      </rPr>
      <t>juliette@bahiadebaler.com</t>
    </r>
    <r>
      <rPr>
        <sz val="10"/>
        <color rgb="FF333333"/>
        <rFont val="Tahoma"/>
        <family val="2"/>
      </rPr>
      <t>, </t>
    </r>
    <r>
      <rPr>
        <sz val="10"/>
        <color rgb="FFC35617"/>
        <rFont val="Tahoma"/>
        <family val="2"/>
      </rPr>
      <t>reservations@bahiadebaler.com</t>
    </r>
  </si>
  <si>
    <r>
      <t>Rates: </t>
    </r>
    <r>
      <rPr>
        <sz val="10"/>
        <color rgb="FF333333"/>
        <rFont val="Tahoma"/>
        <family val="2"/>
      </rPr>
      <t>Starts at P1,200 Aircon Rooms</t>
    </r>
  </si>
  <si>
    <r>
      <t>Bay’s Inn </t>
    </r>
    <r>
      <rPr>
        <sz val="10"/>
        <color rgb="FF333333"/>
        <rFont val="Tahoma"/>
        <family val="2"/>
      </rPr>
      <t>(Beach Front)</t>
    </r>
  </si>
  <si>
    <r>
      <t>Mobile No.:</t>
    </r>
    <r>
      <rPr>
        <sz val="10"/>
        <color rgb="FF333333"/>
        <rFont val="Tahoma"/>
        <family val="2"/>
      </rPr>
      <t> 0918-926-6697, 0908-982-3509 (Ask for Pia or Weng) from 8AM to 5PM</t>
    </r>
  </si>
  <si>
    <t>E-mail: baysinn_baler@yahoo.com</t>
  </si>
  <si>
    <r>
      <t>Facebook:</t>
    </r>
    <r>
      <rPr>
        <sz val="10"/>
        <color rgb="FF333333"/>
        <rFont val="Tahoma"/>
        <family val="2"/>
      </rPr>
      <t> </t>
    </r>
    <r>
      <rPr>
        <sz val="10"/>
        <color rgb="FFC35617"/>
        <rFont val="Tahoma"/>
        <family val="2"/>
      </rPr>
      <t>http://www.facebook.com/pages/Bays-Inn/203455139677719</t>
    </r>
  </si>
  <si>
    <t>Website: http://baysinnbaler.multiply.com/</t>
  </si>
  <si>
    <r>
      <t>Rates:</t>
    </r>
    <r>
      <rPr>
        <sz val="10"/>
        <color rgb="FF333333"/>
        <rFont val="Tahoma"/>
        <family val="2"/>
      </rPr>
      <t> Starts at P500 Fan Room; P1,150 Aircon Room</t>
    </r>
  </si>
  <si>
    <r>
      <t>Bay-Ler View Hotel </t>
    </r>
    <r>
      <rPr>
        <sz val="10"/>
        <color rgb="FF333333"/>
        <rFont val="Tahoma"/>
        <family val="2"/>
      </rPr>
      <t>(Beach Front)</t>
    </r>
  </si>
  <si>
    <r>
      <t>Location:</t>
    </r>
    <r>
      <rPr>
        <sz val="10"/>
        <color rgb="FF333333"/>
        <rFont val="Tahoma"/>
        <family val="2"/>
      </rPr>
      <t> Buton St., Brgy. Sabang, Baler, Aurora</t>
    </r>
  </si>
  <si>
    <r>
      <t>Mobile No.:</t>
    </r>
    <r>
      <rPr>
        <sz val="10"/>
        <color rgb="FF333333"/>
        <rFont val="Tahoma"/>
        <family val="2"/>
      </rPr>
      <t> 0927-366-8735 / 0919-286-3105</t>
    </r>
  </si>
  <si>
    <t>E-mail: baylerviewhotel@yahoo.com</t>
  </si>
  <si>
    <r>
      <t>Website:</t>
    </r>
    <r>
      <rPr>
        <sz val="10"/>
        <color rgb="FFC35617"/>
        <rFont val="Tahoma"/>
        <family val="2"/>
      </rPr>
      <t> http://www.baylerviewhotel.com/</t>
    </r>
  </si>
  <si>
    <r>
      <t>Desiree’s Lodge &amp; Transient House</t>
    </r>
    <r>
      <rPr>
        <sz val="10"/>
        <color rgb="FF333333"/>
        <rFont val="Tahoma"/>
        <family val="2"/>
      </rPr>
      <t> (Beach Front)</t>
    </r>
  </si>
  <si>
    <r>
      <t>Mobile No.:</t>
    </r>
    <r>
      <rPr>
        <sz val="10"/>
        <color rgb="FF333333"/>
        <rFont val="Tahoma"/>
        <family val="2"/>
      </rPr>
      <t> 0920-480-0978 / 0921-751-8490</t>
    </r>
  </si>
  <si>
    <r>
      <t>Edith S. Buluag</t>
    </r>
    <r>
      <rPr>
        <sz val="10"/>
        <color rgb="FF333333"/>
        <rFont val="Tahoma"/>
        <family val="2"/>
      </rPr>
      <t> (Homestay)</t>
    </r>
  </si>
  <si>
    <r>
      <t>Mobile No.:</t>
    </r>
    <r>
      <rPr>
        <sz val="10"/>
        <color rgb="FF333333"/>
        <rFont val="Tahoma"/>
        <family val="2"/>
      </rPr>
      <t> 0921-751-8490 / 0920-480-0928</t>
    </r>
  </si>
  <si>
    <t>E-mail: dsbpnp04@yahoo.com</t>
  </si>
  <si>
    <t>Isla Virginia Resort</t>
  </si>
  <si>
    <r>
      <t>Mobile No.:</t>
    </r>
    <r>
      <rPr>
        <sz val="10"/>
        <color rgb="FF333333"/>
        <rFont val="Tahoma"/>
        <family val="2"/>
      </rPr>
      <t> 0920-755-0467</t>
    </r>
  </si>
  <si>
    <r>
      <t>Landline:</t>
    </r>
    <r>
      <rPr>
        <sz val="10"/>
        <color rgb="FF333333"/>
        <rFont val="Tahoma"/>
        <family val="2"/>
      </rPr>
      <t> (02) 994-7157</t>
    </r>
  </si>
  <si>
    <t>E-mail: rachellevidareyes@yahoo.com</t>
  </si>
  <si>
    <t>Website: http://islavirginia.tumblr.com/</t>
  </si>
  <si>
    <t>Facebook: http://www.facebook.com/pages/Isla-Virginia/121956511150772</t>
  </si>
  <si>
    <t>Jamjem’s</t>
  </si>
  <si>
    <r>
      <t>Mobile No.:</t>
    </r>
    <r>
      <rPr>
        <sz val="10"/>
        <color rgb="FF333333"/>
        <rFont val="Tahoma"/>
        <family val="2"/>
      </rPr>
      <t> 0921-598-3588 / 0916-200-1731</t>
    </r>
  </si>
  <si>
    <r>
      <t>Rates:</t>
    </r>
    <r>
      <rPr>
        <sz val="10"/>
        <color rgb="FF333333"/>
        <rFont val="Tahoma"/>
        <family val="2"/>
      </rPr>
      <t> P600 Fan Room; P1,200 Aircon Room</t>
    </r>
  </si>
  <si>
    <r>
      <t>June B. Samano</t>
    </r>
    <r>
      <rPr>
        <sz val="10"/>
        <color rgb="FF333333"/>
        <rFont val="Tahoma"/>
        <family val="2"/>
      </rPr>
      <t> (Homestay – Beach Front)</t>
    </r>
  </si>
  <si>
    <r>
      <t>Mobile No.:</t>
    </r>
    <r>
      <rPr>
        <sz val="10"/>
        <color rgb="FF333333"/>
        <rFont val="Tahoma"/>
        <family val="2"/>
      </rPr>
      <t> 0939-500-0803</t>
    </r>
  </si>
  <si>
    <r>
      <t>Rates:</t>
    </r>
    <r>
      <rPr>
        <sz val="10"/>
        <color rgb="FF333333"/>
        <rFont val="Tahoma"/>
        <family val="2"/>
      </rPr>
      <t> P400 Non-Aircon; P1,200 Aircon</t>
    </r>
  </si>
  <si>
    <t>Kahea’s Lodge</t>
  </si>
  <si>
    <r>
      <t>Mobile No.:</t>
    </r>
    <r>
      <rPr>
        <sz val="10"/>
        <color rgb="FF333333"/>
        <rFont val="Tahoma"/>
        <family val="2"/>
      </rPr>
      <t> 0915-748-0759</t>
    </r>
  </si>
  <si>
    <r>
      <t>Lanie Downing</t>
    </r>
    <r>
      <rPr>
        <sz val="10"/>
        <color rgb="FF333333"/>
        <rFont val="Tahoma"/>
        <family val="2"/>
      </rPr>
      <t> (Homestay)</t>
    </r>
  </si>
  <si>
    <t>Mobile No. 0919-458-6657</t>
  </si>
  <si>
    <r>
      <t>Little Girl’s Surfer Lodge </t>
    </r>
    <r>
      <rPr>
        <sz val="10"/>
        <color rgb="FF333333"/>
        <rFont val="Tahoma"/>
        <family val="2"/>
      </rPr>
      <t>(Beach Front)</t>
    </r>
  </si>
  <si>
    <r>
      <t>Mobile No.:</t>
    </r>
    <r>
      <rPr>
        <sz val="10"/>
        <color rgb="FF333333"/>
        <rFont val="Tahoma"/>
        <family val="2"/>
      </rPr>
      <t> 0927-395-5689</t>
    </r>
  </si>
  <si>
    <t>E-mail: lildonnycope12@yahoo.com</t>
  </si>
  <si>
    <r>
      <t>Rates:</t>
    </r>
    <r>
      <rPr>
        <sz val="10"/>
        <color rgb="FF333333"/>
        <rFont val="Tahoma"/>
        <family val="2"/>
      </rPr>
      <t> Start at P1,500 Aircon Room</t>
    </r>
  </si>
  <si>
    <r>
      <t>Margery Paug</t>
    </r>
    <r>
      <rPr>
        <sz val="10"/>
        <color rgb="FF333333"/>
        <rFont val="Tahoma"/>
        <family val="2"/>
      </rPr>
      <t> (Homestay)</t>
    </r>
  </si>
  <si>
    <r>
      <t>Mobile No.:</t>
    </r>
    <r>
      <rPr>
        <sz val="10"/>
        <color rgb="FF333333"/>
        <rFont val="Tahoma"/>
        <family val="2"/>
      </rPr>
      <t> 0939-356-7025</t>
    </r>
  </si>
  <si>
    <t>MM Lodge</t>
  </si>
  <si>
    <r>
      <t>Mobile No.:</t>
    </r>
    <r>
      <rPr>
        <sz val="10"/>
        <color rgb="FF333333"/>
        <rFont val="Tahoma"/>
        <family val="2"/>
      </rPr>
      <t> 0919-537-9405</t>
    </r>
  </si>
  <si>
    <t>Pacific Waves</t>
  </si>
  <si>
    <r>
      <t>Location:</t>
    </r>
    <r>
      <rPr>
        <sz val="10"/>
        <color rgb="FF333333"/>
        <rFont val="Tahoma"/>
        <family val="2"/>
      </rPr>
      <t> Sabang Beach, Baler, Aurora</t>
    </r>
  </si>
  <si>
    <r>
      <t>Mobile No.:</t>
    </r>
    <r>
      <rPr>
        <sz val="10"/>
        <color rgb="FF333333"/>
        <rFont val="Tahoma"/>
        <family val="2"/>
      </rPr>
      <t> 0917-8950-276</t>
    </r>
  </si>
  <si>
    <t>Sea Breeze Lodge</t>
  </si>
  <si>
    <r>
      <t>Mobile No.:</t>
    </r>
    <r>
      <rPr>
        <sz val="10"/>
        <color rgb="FF333333"/>
        <rFont val="Tahoma"/>
        <family val="2"/>
      </rPr>
      <t> 0908-207-5364 / 0938-539-7344</t>
    </r>
  </si>
  <si>
    <r>
      <t>Rates:</t>
    </r>
    <r>
      <rPr>
        <sz val="10"/>
        <color rgb="FF333333"/>
        <rFont val="Tahoma"/>
        <family val="2"/>
      </rPr>
      <t> Start at P500 overnight, fan rooms only</t>
    </r>
  </si>
  <si>
    <r>
      <t>Smart Beach House</t>
    </r>
    <r>
      <rPr>
        <sz val="10"/>
        <color rgb="FF333333"/>
        <rFont val="Tahoma"/>
        <family val="2"/>
      </rPr>
      <t> (Homestay)</t>
    </r>
  </si>
  <si>
    <r>
      <t>Mobile No.:</t>
    </r>
    <r>
      <rPr>
        <sz val="10"/>
        <color rgb="FF333333"/>
        <rFont val="Tahoma"/>
        <family val="2"/>
      </rPr>
      <t> 0928-507-6551</t>
    </r>
  </si>
  <si>
    <r>
      <t>Tony Sinsay</t>
    </r>
    <r>
      <rPr>
        <sz val="10"/>
        <color rgb="FF333333"/>
        <rFont val="Tahoma"/>
        <family val="2"/>
      </rPr>
      <t> (Homestay)</t>
    </r>
  </si>
  <si>
    <r>
      <t>Mobile No.:</t>
    </r>
    <r>
      <rPr>
        <sz val="10"/>
        <color rgb="FF333333"/>
        <rFont val="Tahoma"/>
        <family val="2"/>
      </rPr>
      <t> 0920-275-9116 / 0921-450-3282</t>
    </r>
  </si>
  <si>
    <t>Trezzo Inn</t>
  </si>
  <si>
    <r>
      <t>Mobile No.:</t>
    </r>
    <r>
      <rPr>
        <sz val="10"/>
        <color rgb="FF333333"/>
        <rFont val="Tahoma"/>
        <family val="2"/>
      </rPr>
      <t> 0929-822-1992 / 0916-255-6025</t>
    </r>
  </si>
  <si>
    <t>Diguisit islets</t>
  </si>
  <si>
    <t>Dona Aurora Aragon</t>
  </si>
  <si>
    <t>Museo</t>
  </si>
  <si>
    <t>Baka pwede isama ang Ampere Beach, Dipaculao Tour (kung kaya ng oras, at kung pumayag yung trike driver)</t>
  </si>
  <si>
    <t xml:space="preserve">Pero just in case, lodging rates near the beach front starts from P1200 (AC room); </t>
  </si>
  <si>
    <t>P400 (fan room)</t>
  </si>
  <si>
    <r>
      <t>Direct Trip - Genesis Transport Terminal (NY Ave. Cubao) - Joy Bus to Baler (</t>
    </r>
    <r>
      <rPr>
        <sz val="10"/>
        <color rgb="FFFF0000"/>
        <rFont val="Tahoma"/>
        <family val="2"/>
      </rPr>
      <t>4.5hrs</t>
    </r>
    <r>
      <rPr>
        <sz val="10"/>
        <color rgb="FF333333"/>
        <rFont val="Tahoma"/>
        <family val="2"/>
      </rPr>
      <t>) - Can be reserved. Call (02) 709-0545 / (02) 709-0544 / (02) 441-6834</t>
    </r>
  </si>
  <si>
    <r>
      <t>Direct Trip - Genesis Transport Terminal (NY Ave. Cubao) - Reg. AC Bus to Baler (</t>
    </r>
    <r>
      <rPr>
        <sz val="10"/>
        <color rgb="FFFF0000"/>
        <rFont val="Tahoma"/>
        <family val="2"/>
      </rPr>
      <t>6hours</t>
    </r>
    <r>
      <rPr>
        <sz val="10"/>
        <color theme="1"/>
        <rFont val="Tahoma"/>
        <family val="2"/>
      </rPr>
      <t>)</t>
    </r>
  </si>
  <si>
    <t>Pwede din ES Transport Cubao (byaheng Cabanatuan then sakay ulit non-AC bus to Baler, pero hassle ata to</t>
  </si>
  <si>
    <t>Check-in at lodging kung papayag ng early check-in (otherwise, baka pwede bitbit lang natin backpack? Hehe pack light)</t>
  </si>
  <si>
    <t>Trike from bus stop (Baler Public Market) to Sabang Beach (lodging na rin) - 
Trike rates: P10 within Baler; P15 Baler Town Proper to Sabang Beach; P13 Baler Public Market to Sabang Beach</t>
  </si>
  <si>
    <t>June Samano Homestay</t>
  </si>
  <si>
    <t>Address: #84 Buton St., Brgy Sabang, Baler, Aurora</t>
  </si>
  <si>
    <t>Contact #s: 09297163292 or 09081042043</t>
  </si>
  <si>
    <t>Bay-ler View Hotel</t>
  </si>
  <si>
    <t>Address: Buton St., Brgy Sabang, Baler, Aurora</t>
  </si>
  <si>
    <t>Website: www.baylerviewhotel.com</t>
  </si>
  <si>
    <t>Contact #s: 09192863105 or 09273638735</t>
  </si>
  <si>
    <t>Surfing lessons (w0w! Exciting! Bat parang walang life vest yung mga nagse-surf?? Haha! Kelangan ng outfit pang surfing?) - 1 hour with board and instructor</t>
  </si>
  <si>
    <t>Wind Surfing - P500/hr</t>
  </si>
  <si>
    <t>Jetski - P1500/30mins</t>
  </si>
  <si>
    <t>Other Activities na pwedeng pag-tripan (http://www.lakas.com.ph/2011/08/baler-auroras-do-it-yourself-travel-guide/)</t>
  </si>
  <si>
    <t>ATV motor with fuel - P500/30mins</t>
  </si>
  <si>
    <t>12nn - 1:30pm</t>
  </si>
  <si>
    <t>Check-out, lunch</t>
  </si>
  <si>
    <t>1:30pm - 2:30pm</t>
  </si>
  <si>
    <t>Roam around Baler public market or town proper (basta near sa bus station)</t>
  </si>
  <si>
    <t>Day 1</t>
  </si>
  <si>
    <t>09:00am</t>
  </si>
  <si>
    <t>Arrival at Sabang Beach</t>
  </si>
  <si>
    <t>10:30am - 11:30am</t>
  </si>
  <si>
    <t>12:15pm -1:10pm</t>
  </si>
  <si>
    <t>#2.1:  Hiking to Mother Falls (Ditumabo Falls)</t>
  </si>
  <si>
    <t>#2.2:  Swimming and Camwhoring at Ditumabo Falls</t>
  </si>
  <si>
    <t>1:10pm - 1:30pm</t>
  </si>
  <si>
    <t>3:30pm</t>
  </si>
  <si>
    <t>Back to Sabang Beach</t>
  </si>
  <si>
    <t>4:00pm - 5:00pm</t>
  </si>
  <si>
    <t>#3:  Surfing at Sabang Beach!!! :D</t>
  </si>
  <si>
    <t>5:30pm onwards</t>
  </si>
  <si>
    <t>Back to Cottage.  Rest. Dinner. Socials</t>
  </si>
  <si>
    <t>Day 2</t>
  </si>
  <si>
    <t>5:30am - 6:30am</t>
  </si>
  <si>
    <t>#4:  Walking along the shores of Sabang and Sunrise Watching</t>
  </si>
  <si>
    <t>#5:  Breakfast and Rock-hopping (?) at Lukso-Lukso</t>
  </si>
  <si>
    <t>10:00am - 10:30am</t>
  </si>
  <si>
    <t>7:30am - 10:00am</t>
  </si>
  <si>
    <t>#6:  Chasing Diguisit Falls</t>
  </si>
  <si>
    <t>10:45am - 11:30am</t>
  </si>
  <si>
    <t>#7:  Ermita Hill</t>
  </si>
  <si>
    <t>12:30pm - 1:00pm</t>
  </si>
  <si>
    <t>#8:  Stopover at Ampere Beach</t>
  </si>
  <si>
    <t>2:00pm - 2:45pm</t>
  </si>
  <si>
    <t>#9:  Climbing the Balete Tree</t>
  </si>
  <si>
    <t>3:00pm - 3:30pm</t>
  </si>
  <si>
    <t>#10:  Meryenda time: Buko!</t>
  </si>
  <si>
    <t>4:30pm - 6:00pm</t>
  </si>
  <si>
    <t>Preparation for going home</t>
  </si>
  <si>
    <t>#1: Swimming at Caunayan Falls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</si>
</sst>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_);_(* \(#,##0\);_(* &quot;-&quot;??_);_(@_)"/>
  </numFmts>
  <fonts count="1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b/>
      <sz val="10"/>
      <color rgb="FF333333"/>
      <name val="Tahoma"/>
      <family val="2"/>
    </font>
    <font>
      <sz val="10"/>
      <color rgb="FF333333"/>
      <name val="Tahoma"/>
      <family val="2"/>
    </font>
    <font>
      <sz val="10"/>
      <color theme="1"/>
      <name val="Tahoma"/>
      <family val="2"/>
    </font>
    <font>
      <sz val="10"/>
      <color rgb="FFFF0000"/>
      <name val="Tahoma"/>
      <family val="2"/>
    </font>
    <font>
      <u/>
      <sz val="10"/>
      <color rgb="FF333333"/>
      <name val="Tahoma"/>
      <family val="2"/>
    </font>
    <font>
      <b/>
      <sz val="10"/>
      <color theme="1"/>
      <name val="Tahoma"/>
      <family val="2"/>
    </font>
    <font>
      <i/>
      <sz val="10"/>
      <color theme="1"/>
      <name val="Tahoma"/>
      <family val="2"/>
    </font>
    <font>
      <i/>
      <sz val="10"/>
      <color rgb="FF333333"/>
      <name val="Tahoma"/>
      <family val="2"/>
    </font>
    <font>
      <sz val="10"/>
      <color rgb="FFC35617"/>
      <name val="Tahoma"/>
      <family val="2"/>
    </font>
    <font>
      <sz val="10"/>
      <color rgb="FF666666"/>
      <name val="Trebuchet MS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3" fillId="0" borderId="0" xfId="2" applyAlignment="1" applyProtection="1"/>
    <xf numFmtId="0" fontId="4" fillId="0" borderId="0" xfId="0" applyFont="1"/>
    <xf numFmtId="0" fontId="5" fillId="0" borderId="0" xfId="0" applyFont="1" applyAlignment="1">
      <alignment horizontal="left" wrapText="1"/>
    </xf>
    <xf numFmtId="0" fontId="6" fillId="0" borderId="0" xfId="0" applyFont="1" applyAlignment="1"/>
    <xf numFmtId="0" fontId="7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8" fillId="0" borderId="0" xfId="0" applyFont="1"/>
    <xf numFmtId="0" fontId="6" fillId="0" borderId="0" xfId="0" applyFont="1" applyAlignment="1">
      <alignment wrapText="1"/>
    </xf>
    <xf numFmtId="0" fontId="11" fillId="2" borderId="0" xfId="0" applyFont="1" applyFill="1"/>
    <xf numFmtId="0" fontId="12" fillId="0" borderId="0" xfId="0" applyFont="1"/>
    <xf numFmtId="165" fontId="8" fillId="0" borderId="0" xfId="1" applyNumberFormat="1" applyFont="1"/>
    <xf numFmtId="0" fontId="9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horizontal="center"/>
    </xf>
    <xf numFmtId="20" fontId="8" fillId="0" borderId="0" xfId="0" applyNumberFormat="1" applyFont="1"/>
    <xf numFmtId="0" fontId="6" fillId="0" borderId="0" xfId="0" applyFont="1" applyAlignment="1">
      <alignment horizontal="left"/>
    </xf>
    <xf numFmtId="0" fontId="13" fillId="3" borderId="0" xfId="0" applyFont="1" applyFill="1" applyAlignment="1">
      <alignment horizontal="left"/>
    </xf>
    <xf numFmtId="0" fontId="3" fillId="3" borderId="0" xfId="2" applyFill="1" applyAlignment="1" applyProtection="1">
      <alignment horizontal="left"/>
    </xf>
    <xf numFmtId="0" fontId="13" fillId="0" borderId="0" xfId="0" applyFont="1" applyAlignment="1">
      <alignment horizontal="left"/>
    </xf>
    <xf numFmtId="0" fontId="3" fillId="0" borderId="0" xfId="2" applyAlignment="1" applyProtection="1">
      <alignment horizontal="left"/>
    </xf>
    <xf numFmtId="165" fontId="11" fillId="0" borderId="0" xfId="1" applyNumberFormat="1" applyFont="1"/>
    <xf numFmtId="165" fontId="11" fillId="2" borderId="0" xfId="1" applyNumberFormat="1" applyFont="1" applyFill="1"/>
    <xf numFmtId="0" fontId="13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0" borderId="0" xfId="0" applyFont="1" applyAlignment="1">
      <alignment horizontal="justify"/>
    </xf>
    <xf numFmtId="0" fontId="0" fillId="0" borderId="0" xfId="0" applyAlignment="1"/>
    <xf numFmtId="0" fontId="8" fillId="4" borderId="0" xfId="0" applyFont="1" applyFill="1"/>
    <xf numFmtId="0" fontId="7" fillId="4" borderId="0" xfId="0" applyFont="1" applyFill="1" applyAlignment="1">
      <alignment wrapText="1"/>
    </xf>
    <xf numFmtId="0" fontId="1" fillId="0" borderId="0" xfId="0" applyFont="1"/>
    <xf numFmtId="20" fontId="1" fillId="0" borderId="0" xfId="0" applyNumberFormat="1" applyFont="1"/>
    <xf numFmtId="20" fontId="16" fillId="0" borderId="0" xfId="0" applyNumberFormat="1" applyFont="1"/>
    <xf numFmtId="0" fontId="16" fillId="0" borderId="0" xfId="0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8</xdr:col>
      <xdr:colOff>685800</xdr:colOff>
      <xdr:row>18</xdr:row>
      <xdr:rowOff>142875</xdr:rowOff>
    </xdr:to>
    <xdr:pic>
      <xdr:nvPicPr>
        <xdr:cNvPr id="1025" name="Picture 1" descr="http://thetravellingdork.com/wp-content/uploads/2012/03/BalerIT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571500"/>
          <a:ext cx="4953000" cy="24098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20</xdr:row>
      <xdr:rowOff>19050</xdr:rowOff>
    </xdr:from>
    <xdr:to>
      <xdr:col>2</xdr:col>
      <xdr:colOff>2911905</xdr:colOff>
      <xdr:row>21</xdr:row>
      <xdr:rowOff>895350</xdr:rowOff>
    </xdr:to>
    <xdr:pic>
      <xdr:nvPicPr>
        <xdr:cNvPr id="2049" name="Picture 1" descr="http://64.19.142.10/thetravellingdork.com/wp-content/uploads/2012/03/ditumabofalls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52550" y="8172450"/>
          <a:ext cx="2854755" cy="19050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188357</xdr:colOff>
      <xdr:row>13</xdr:row>
      <xdr:rowOff>76199</xdr:rowOff>
    </xdr:from>
    <xdr:to>
      <xdr:col>2</xdr:col>
      <xdr:colOff>3086100</xdr:colOff>
      <xdr:row>15</xdr:row>
      <xdr:rowOff>866885</xdr:rowOff>
    </xdr:to>
    <xdr:pic>
      <xdr:nvPicPr>
        <xdr:cNvPr id="2050" name="Picture 2" descr="http://64.19.142.12/thetravellingdork.com/wp-content/uploads/2012/03/ermitahill1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07607" y="4219574"/>
          <a:ext cx="2897743" cy="1933686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3095625</xdr:colOff>
      <xdr:row>20</xdr:row>
      <xdr:rowOff>28575</xdr:rowOff>
    </xdr:from>
    <xdr:to>
      <xdr:col>5</xdr:col>
      <xdr:colOff>125802</xdr:colOff>
      <xdr:row>21</xdr:row>
      <xdr:rowOff>933450</xdr:rowOff>
    </xdr:to>
    <xdr:pic>
      <xdr:nvPicPr>
        <xdr:cNvPr id="2051" name="Picture 3" descr="http://64.19.142.11/thetravellingdork.com/wp-content/uploads/2012/03/baletetree4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391025" y="8181975"/>
          <a:ext cx="2897577" cy="19335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3571875</xdr:colOff>
      <xdr:row>11</xdr:row>
      <xdr:rowOff>61674</xdr:rowOff>
    </xdr:from>
    <xdr:to>
      <xdr:col>5</xdr:col>
      <xdr:colOff>552450</xdr:colOff>
      <xdr:row>11</xdr:row>
      <xdr:rowOff>1962150</xdr:rowOff>
    </xdr:to>
    <xdr:pic>
      <xdr:nvPicPr>
        <xdr:cNvPr id="2052" name="Picture 4" descr="http://64.19.142.13/thetravellingdork.com/wp-content/uploads/2012/03/IMG_0716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867275" y="2747724"/>
          <a:ext cx="2847975" cy="1900476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3228975</xdr:colOff>
      <xdr:row>13</xdr:row>
      <xdr:rowOff>123825</xdr:rowOff>
    </xdr:from>
    <xdr:to>
      <xdr:col>7</xdr:col>
      <xdr:colOff>180975</xdr:colOff>
      <xdr:row>15</xdr:row>
      <xdr:rowOff>282321</xdr:rowOff>
    </xdr:to>
    <xdr:pic>
      <xdr:nvPicPr>
        <xdr:cNvPr id="1025" name="Picture 1" descr="Diguisit Islets - 9:38 AM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524375" y="5010150"/>
          <a:ext cx="4067175" cy="1301496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171450</xdr:colOff>
      <xdr:row>11</xdr:row>
      <xdr:rowOff>76201</xdr:rowOff>
    </xdr:from>
    <xdr:to>
      <xdr:col>2</xdr:col>
      <xdr:colOff>2986301</xdr:colOff>
      <xdr:row>11</xdr:row>
      <xdr:rowOff>1962151</xdr:rowOff>
    </xdr:to>
    <xdr:pic>
      <xdr:nvPicPr>
        <xdr:cNvPr id="1026" name="Picture 2" descr="Aurora Aragon Quezon’s House – 10:24 AM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466850" y="2762251"/>
          <a:ext cx="2814851" cy="188595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47625</xdr:colOff>
      <xdr:row>24</xdr:row>
      <xdr:rowOff>76200</xdr:rowOff>
    </xdr:from>
    <xdr:to>
      <xdr:col>2</xdr:col>
      <xdr:colOff>4243430</xdr:colOff>
      <xdr:row>35</xdr:row>
      <xdr:rowOff>114300</xdr:rowOff>
    </xdr:to>
    <xdr:pic>
      <xdr:nvPicPr>
        <xdr:cNvPr id="1027" name="Picture 3" descr="Ampere Beach, Dipaculao - 4:02 PM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343025" y="10810875"/>
          <a:ext cx="4195805" cy="18192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71704</xdr:colOff>
      <xdr:row>46</xdr:row>
      <xdr:rowOff>9524</xdr:rowOff>
    </xdr:from>
    <xdr:to>
      <xdr:col>2</xdr:col>
      <xdr:colOff>2883944</xdr:colOff>
      <xdr:row>57</xdr:row>
      <xdr:rowOff>59234</xdr:rowOff>
    </xdr:to>
    <xdr:pic>
      <xdr:nvPicPr>
        <xdr:cNvPr id="1028" name="Picture 4" descr="PROJECT DORA BALER 1.0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367104" y="15259049"/>
          <a:ext cx="2812240" cy="18308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kas.com.ph/2011/08/baler-aurora-backpackers-budget-and-itinerary/" TargetMode="External"/><Relationship Id="rId2" Type="http://schemas.openxmlformats.org/officeDocument/2006/relationships/hyperlink" Target="http://www.lakas.com.ph/2011/08/baler-auroras-do-it-yourself-travel-guide/" TargetMode="External"/><Relationship Id="rId1" Type="http://schemas.openxmlformats.org/officeDocument/2006/relationships/hyperlink" Target="http://thetravellingdork.com/baler-do-it-yourself-travel-guide-itinerary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thetravellingdork.com/baler-do-it-yourself-travel-guide-itinerary/" TargetMode="External"/><Relationship Id="rId2" Type="http://schemas.openxmlformats.org/officeDocument/2006/relationships/hyperlink" Target="http://www.lakas.com.ph/2011/08/baler-auroras-do-it-yourself-travel-guide/" TargetMode="External"/><Relationship Id="rId1" Type="http://schemas.openxmlformats.org/officeDocument/2006/relationships/hyperlink" Target="http://www.lakas.com.ph/2011/08/baler-aurora-backpackers-budget-and-itinerary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:baysinn_baler@yahoo.com" TargetMode="External"/><Relationship Id="rId13" Type="http://schemas.openxmlformats.org/officeDocument/2006/relationships/hyperlink" Target="http://islavirginia.tumblr.com/" TargetMode="External"/><Relationship Id="rId3" Type="http://schemas.openxmlformats.org/officeDocument/2006/relationships/hyperlink" Target="http://aliyasurfcamp.multiply.com/" TargetMode="External"/><Relationship Id="rId7" Type="http://schemas.openxmlformats.org/officeDocument/2006/relationships/hyperlink" Target="http://bahiadebaler.com/" TargetMode="External"/><Relationship Id="rId12" Type="http://schemas.openxmlformats.org/officeDocument/2006/relationships/hyperlink" Target="mailto:rachellevidareyes@yahoo.com" TargetMode="External"/><Relationship Id="rId2" Type="http://schemas.openxmlformats.org/officeDocument/2006/relationships/hyperlink" Target="http://www.facebook.com/aliyasurfcamp" TargetMode="External"/><Relationship Id="rId1" Type="http://schemas.openxmlformats.org/officeDocument/2006/relationships/hyperlink" Target="mailto:iracon@yahoo.com" TargetMode="External"/><Relationship Id="rId6" Type="http://schemas.openxmlformats.org/officeDocument/2006/relationships/hyperlink" Target="http://bahiadebaler.com/" TargetMode="External"/><Relationship Id="rId11" Type="http://schemas.openxmlformats.org/officeDocument/2006/relationships/hyperlink" Target="mailto:dsbpnp04@yahoo.com" TargetMode="External"/><Relationship Id="rId5" Type="http://schemas.openxmlformats.org/officeDocument/2006/relationships/hyperlink" Target="http://bahiadebaler.com/" TargetMode="External"/><Relationship Id="rId15" Type="http://schemas.openxmlformats.org/officeDocument/2006/relationships/hyperlink" Target="mailto:lildonnycope12@yahoo.com" TargetMode="External"/><Relationship Id="rId10" Type="http://schemas.openxmlformats.org/officeDocument/2006/relationships/hyperlink" Target="mailto:baylerviewhotel@yahoo.com" TargetMode="External"/><Relationship Id="rId4" Type="http://schemas.openxmlformats.org/officeDocument/2006/relationships/hyperlink" Target="mailto:reservations@bahiadebaler.com" TargetMode="External"/><Relationship Id="rId9" Type="http://schemas.openxmlformats.org/officeDocument/2006/relationships/hyperlink" Target="http://baysinnbaler.multiply.com/" TargetMode="External"/><Relationship Id="rId14" Type="http://schemas.openxmlformats.org/officeDocument/2006/relationships/hyperlink" Target="http://www.facebook.com/pages/Isla-Virginia/121956511150772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31"/>
  <sheetViews>
    <sheetView workbookViewId="0">
      <selection activeCell="M30" sqref="M30"/>
    </sheetView>
  </sheetViews>
  <sheetFormatPr defaultRowHeight="12.75"/>
  <cols>
    <col min="1" max="1" width="3.7109375" style="2" customWidth="1"/>
    <col min="2" max="8" width="9.140625" style="2"/>
    <col min="9" max="9" width="12.28515625" style="2" customWidth="1"/>
    <col min="10" max="16384" width="9.140625" style="2"/>
  </cols>
  <sheetData>
    <row r="2" spans="2:10" ht="15">
      <c r="B2" s="1" t="s">
        <v>0</v>
      </c>
    </row>
    <row r="3" spans="2:10" ht="15">
      <c r="B3" s="1" t="s">
        <v>3</v>
      </c>
    </row>
    <row r="4" spans="2:10" ht="15">
      <c r="B4" s="1" t="s">
        <v>29</v>
      </c>
    </row>
    <row r="7" spans="2:10">
      <c r="B7" s="3"/>
      <c r="J7" s="2" t="s">
        <v>2</v>
      </c>
    </row>
    <row r="21" spans="3:3">
      <c r="C21" s="4" t="s">
        <v>4</v>
      </c>
    </row>
    <row r="22" spans="3:3">
      <c r="C22" s="5" t="s">
        <v>1</v>
      </c>
    </row>
    <row r="23" spans="3:3">
      <c r="C23" s="5" t="s">
        <v>5</v>
      </c>
    </row>
    <row r="24" spans="3:3">
      <c r="C24" s="5" t="s">
        <v>6</v>
      </c>
    </row>
    <row r="25" spans="3:3">
      <c r="C25" s="5" t="s">
        <v>7</v>
      </c>
    </row>
    <row r="26" spans="3:3">
      <c r="C26" s="5" t="s">
        <v>8</v>
      </c>
    </row>
    <row r="27" spans="3:3">
      <c r="C27" s="5" t="s">
        <v>9</v>
      </c>
    </row>
    <row r="28" spans="3:3">
      <c r="C28" s="5" t="s">
        <v>10</v>
      </c>
    </row>
    <row r="29" spans="3:3">
      <c r="C29" s="5" t="s">
        <v>11</v>
      </c>
    </row>
    <row r="30" spans="3:3">
      <c r="C30" s="5" t="s">
        <v>12</v>
      </c>
    </row>
    <row r="31" spans="3:3">
      <c r="C31" s="5" t="s">
        <v>13</v>
      </c>
    </row>
  </sheetData>
  <hyperlinks>
    <hyperlink ref="B2" r:id="rId1"/>
    <hyperlink ref="B3" r:id="rId2"/>
    <hyperlink ref="B4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4"/>
  <sheetViews>
    <sheetView workbookViewId="0">
      <pane xSplit="2" ySplit="1" topLeftCell="C65" activePane="bottomRight" state="frozen"/>
      <selection pane="topRight" activeCell="C1" sqref="C1"/>
      <selection pane="bottomLeft" activeCell="A2" sqref="A2"/>
      <selection pane="bottomRight" activeCell="C68" sqref="C68"/>
    </sheetView>
  </sheetViews>
  <sheetFormatPr defaultRowHeight="12.75"/>
  <cols>
    <col min="1" max="1" width="4.28515625" style="7" bestFit="1" customWidth="1"/>
    <col min="2" max="2" width="15.140625" style="7" customWidth="1"/>
    <col min="3" max="3" width="69.28515625" style="7" customWidth="1"/>
    <col min="4" max="4" width="9.140625" style="7"/>
    <col min="5" max="6" width="9.5703125" style="7" bestFit="1" customWidth="1"/>
    <col min="7" max="7" width="9.140625" style="7"/>
    <col min="8" max="8" width="3.85546875" style="7" customWidth="1"/>
    <col min="9" max="16384" width="9.140625" style="7"/>
  </cols>
  <sheetData>
    <row r="1" spans="1:9">
      <c r="D1" s="14" t="s">
        <v>27</v>
      </c>
      <c r="E1" s="14" t="s">
        <v>14</v>
      </c>
      <c r="F1" s="14" t="s">
        <v>15</v>
      </c>
      <c r="H1" s="13" t="s">
        <v>30</v>
      </c>
    </row>
    <row r="2" spans="1:9" ht="15">
      <c r="B2" s="9" t="s">
        <v>24</v>
      </c>
      <c r="H2" s="7" t="s">
        <v>59</v>
      </c>
      <c r="I2" s="1" t="s">
        <v>29</v>
      </c>
    </row>
    <row r="3" spans="1:9" ht="26.25">
      <c r="A3" s="7" t="s">
        <v>14</v>
      </c>
      <c r="B3" s="7" t="s">
        <v>18</v>
      </c>
      <c r="C3" s="6" t="s">
        <v>140</v>
      </c>
      <c r="D3" s="11"/>
      <c r="E3" s="11">
        <v>650</v>
      </c>
      <c r="F3" s="11"/>
      <c r="I3" s="1" t="s">
        <v>3</v>
      </c>
    </row>
    <row r="4" spans="1:9" ht="26.25">
      <c r="A4" s="7" t="s">
        <v>15</v>
      </c>
      <c r="B4" s="7" t="s">
        <v>16</v>
      </c>
      <c r="C4" s="24" t="s">
        <v>141</v>
      </c>
      <c r="D4" s="11"/>
      <c r="E4" s="11"/>
      <c r="F4" s="11">
        <v>415</v>
      </c>
      <c r="I4" s="1" t="s">
        <v>0</v>
      </c>
    </row>
    <row r="5" spans="1:9" ht="26.25">
      <c r="C5" s="23" t="s">
        <v>142</v>
      </c>
      <c r="D5" s="11"/>
      <c r="E5" s="11"/>
      <c r="F5" s="11"/>
      <c r="I5" s="1"/>
    </row>
    <row r="6" spans="1:9" ht="39">
      <c r="B6" s="7" t="s">
        <v>52</v>
      </c>
      <c r="C6" s="6" t="s">
        <v>144</v>
      </c>
      <c r="D6" s="11"/>
      <c r="E6" s="11">
        <v>13</v>
      </c>
      <c r="F6" s="11">
        <v>13</v>
      </c>
      <c r="H6" s="1"/>
    </row>
    <row r="7" spans="1:9" ht="25.5">
      <c r="B7" s="7" t="s">
        <v>51</v>
      </c>
      <c r="C7" s="6" t="s">
        <v>143</v>
      </c>
      <c r="D7" s="11"/>
      <c r="E7" s="11"/>
      <c r="F7" s="11"/>
    </row>
    <row r="8" spans="1:9" ht="25.5">
      <c r="A8" s="7" t="s">
        <v>14</v>
      </c>
      <c r="C8" s="6" t="s">
        <v>138</v>
      </c>
      <c r="D8" s="11">
        <v>1500</v>
      </c>
      <c r="E8" s="11">
        <f>D8/3</f>
        <v>500</v>
      </c>
      <c r="F8" s="11"/>
    </row>
    <row r="9" spans="1:9">
      <c r="A9" s="7" t="s">
        <v>15</v>
      </c>
      <c r="C9" s="6" t="s">
        <v>139</v>
      </c>
      <c r="D9" s="11">
        <v>450</v>
      </c>
      <c r="E9" s="11"/>
      <c r="F9" s="11">
        <f>D9/3</f>
        <v>150</v>
      </c>
    </row>
    <row r="10" spans="1:9" ht="25.5">
      <c r="B10" s="7" t="s">
        <v>22</v>
      </c>
      <c r="C10" s="6" t="s">
        <v>20</v>
      </c>
      <c r="D10" s="11">
        <v>800</v>
      </c>
      <c r="E10" s="11">
        <f>D10/3</f>
        <v>266.66666666666669</v>
      </c>
      <c r="F10" s="11">
        <f>D10/3</f>
        <v>266.66666666666669</v>
      </c>
    </row>
    <row r="11" spans="1:9" ht="38.25">
      <c r="B11" s="10" t="s">
        <v>17</v>
      </c>
      <c r="C11" s="6" t="s">
        <v>32</v>
      </c>
      <c r="D11" s="11"/>
      <c r="E11" s="11"/>
      <c r="F11" s="11"/>
    </row>
    <row r="12" spans="1:9" ht="186.75" customHeight="1">
      <c r="C12" s="8" t="s">
        <v>135</v>
      </c>
      <c r="D12" s="21" t="s">
        <v>136</v>
      </c>
      <c r="E12"/>
      <c r="F12" s="11"/>
      <c r="H12"/>
    </row>
    <row r="13" spans="1:9">
      <c r="C13" s="6" t="s">
        <v>33</v>
      </c>
      <c r="D13" s="11"/>
      <c r="E13" s="11"/>
      <c r="F13" s="11"/>
    </row>
    <row r="14" spans="1:9" ht="45" customHeight="1">
      <c r="C14" s="6"/>
      <c r="D14" s="11"/>
      <c r="E14" s="11"/>
      <c r="F14" s="11"/>
      <c r="H14"/>
    </row>
    <row r="15" spans="1:9" ht="45" customHeight="1">
      <c r="C15" s="6"/>
      <c r="D15" s="11"/>
      <c r="E15" s="11"/>
      <c r="F15" s="11"/>
      <c r="G15"/>
      <c r="H15"/>
    </row>
    <row r="16" spans="1:9" ht="81" customHeight="1">
      <c r="C16" s="8" t="s">
        <v>21</v>
      </c>
      <c r="D16" s="21" t="s">
        <v>134</v>
      </c>
      <c r="E16" s="11"/>
      <c r="F16" s="11"/>
      <c r="H16"/>
    </row>
    <row r="17" spans="1:8" ht="15">
      <c r="C17" s="8"/>
      <c r="D17" s="11"/>
      <c r="E17" s="11"/>
      <c r="F17" s="11"/>
      <c r="H17"/>
    </row>
    <row r="18" spans="1:8" ht="15">
      <c r="A18" s="7" t="s">
        <v>14</v>
      </c>
      <c r="B18" s="7" t="s">
        <v>25</v>
      </c>
      <c r="C18" s="6" t="s">
        <v>31</v>
      </c>
      <c r="E18" s="11">
        <v>150</v>
      </c>
      <c r="F18" s="11"/>
      <c r="H18"/>
    </row>
    <row r="19" spans="1:8" ht="15">
      <c r="A19" s="7" t="s">
        <v>15</v>
      </c>
      <c r="B19" s="7" t="s">
        <v>25</v>
      </c>
      <c r="C19" s="6" t="s">
        <v>34</v>
      </c>
      <c r="E19" s="11"/>
      <c r="F19" s="11">
        <v>50</v>
      </c>
      <c r="H19"/>
    </row>
    <row r="20" spans="1:8" ht="15">
      <c r="B20" s="7" t="s">
        <v>23</v>
      </c>
      <c r="C20" s="6" t="s">
        <v>26</v>
      </c>
      <c r="D20" s="11"/>
      <c r="E20" s="11"/>
      <c r="F20" s="11"/>
      <c r="H20"/>
    </row>
    <row r="21" spans="1:8" ht="81" customHeight="1">
      <c r="C21" s="6"/>
      <c r="D21" s="11"/>
      <c r="E21" s="11"/>
      <c r="F21" s="11"/>
      <c r="H21"/>
    </row>
    <row r="22" spans="1:8" ht="81.75" customHeight="1">
      <c r="C22" s="6"/>
      <c r="D22" s="11"/>
      <c r="E22" s="11"/>
      <c r="F22" s="11"/>
      <c r="H22"/>
    </row>
    <row r="23" spans="1:8">
      <c r="C23" s="12" t="s">
        <v>19</v>
      </c>
      <c r="D23" s="11"/>
      <c r="E23" s="11"/>
      <c r="F23" s="11"/>
    </row>
    <row r="24" spans="1:8" ht="26.25">
      <c r="C24" s="12" t="s">
        <v>137</v>
      </c>
      <c r="D24" s="11">
        <v>200</v>
      </c>
      <c r="E24" s="11">
        <f>D24/3</f>
        <v>66.666666666666671</v>
      </c>
      <c r="F24" s="11">
        <f>D24/3</f>
        <v>66.666666666666671</v>
      </c>
      <c r="H24"/>
    </row>
    <row r="25" spans="1:8">
      <c r="C25" s="12"/>
      <c r="D25" s="11"/>
      <c r="E25" s="11"/>
      <c r="F25" s="11"/>
    </row>
    <row r="26" spans="1:8">
      <c r="C26" s="12"/>
      <c r="D26" s="11"/>
      <c r="E26" s="11"/>
      <c r="F26" s="11"/>
    </row>
    <row r="27" spans="1:8">
      <c r="C27" s="12"/>
      <c r="D27" s="11"/>
      <c r="E27" s="11"/>
      <c r="F27" s="11"/>
    </row>
    <row r="28" spans="1:8">
      <c r="C28" s="12"/>
      <c r="D28" s="11"/>
      <c r="E28" s="11"/>
      <c r="F28" s="11"/>
    </row>
    <row r="29" spans="1:8">
      <c r="C29" s="12"/>
      <c r="D29" s="11"/>
      <c r="E29" s="11"/>
      <c r="F29" s="11"/>
    </row>
    <row r="30" spans="1:8">
      <c r="C30" s="12"/>
      <c r="D30" s="11"/>
      <c r="E30" s="11"/>
      <c r="F30" s="11"/>
    </row>
    <row r="31" spans="1:8">
      <c r="C31" s="12"/>
      <c r="D31" s="11"/>
      <c r="E31" s="11"/>
      <c r="F31" s="11"/>
    </row>
    <row r="32" spans="1:8">
      <c r="C32" s="12"/>
      <c r="D32" s="11"/>
      <c r="E32" s="11"/>
      <c r="F32" s="11"/>
    </row>
    <row r="33" spans="2:10">
      <c r="C33" s="12"/>
      <c r="D33" s="11"/>
      <c r="E33" s="11"/>
      <c r="F33" s="11"/>
    </row>
    <row r="34" spans="2:10">
      <c r="C34" s="12"/>
      <c r="D34" s="11"/>
      <c r="E34" s="11"/>
      <c r="F34" s="11"/>
    </row>
    <row r="35" spans="2:10">
      <c r="C35" s="12"/>
      <c r="D35" s="11"/>
      <c r="E35" s="11"/>
      <c r="F35" s="11"/>
    </row>
    <row r="36" spans="2:10">
      <c r="C36" s="12"/>
      <c r="D36" s="11"/>
      <c r="E36" s="11"/>
      <c r="F36" s="11"/>
    </row>
    <row r="37" spans="2:10">
      <c r="C37" s="12"/>
      <c r="D37" s="11"/>
      <c r="E37" s="11"/>
      <c r="F37" s="11"/>
    </row>
    <row r="38" spans="2:10">
      <c r="B38" s="7" t="s">
        <v>46</v>
      </c>
      <c r="C38" s="6" t="s">
        <v>50</v>
      </c>
      <c r="D38" s="11"/>
      <c r="E38" s="11"/>
      <c r="F38" s="11"/>
    </row>
    <row r="39" spans="2:10">
      <c r="B39" s="7" t="s">
        <v>36</v>
      </c>
      <c r="C39" s="6" t="s">
        <v>35</v>
      </c>
      <c r="D39" s="11"/>
      <c r="E39" s="11"/>
      <c r="F39" s="11"/>
    </row>
    <row r="40" spans="2:10">
      <c r="B40" s="7" t="s">
        <v>37</v>
      </c>
      <c r="C40" s="6" t="s">
        <v>38</v>
      </c>
      <c r="D40" s="11"/>
      <c r="E40" s="11">
        <v>50</v>
      </c>
      <c r="F40" s="11">
        <v>50</v>
      </c>
    </row>
    <row r="41" spans="2:10">
      <c r="B41" s="7" t="s">
        <v>40</v>
      </c>
      <c r="C41" s="6" t="s">
        <v>39</v>
      </c>
      <c r="D41" s="11"/>
      <c r="E41" s="11"/>
      <c r="F41" s="11"/>
    </row>
    <row r="42" spans="2:10">
      <c r="C42" s="6"/>
      <c r="D42" s="11"/>
      <c r="E42" s="11"/>
      <c r="F42" s="11"/>
    </row>
    <row r="43" spans="2:10">
      <c r="B43" s="9" t="s">
        <v>28</v>
      </c>
      <c r="C43" s="6"/>
      <c r="D43" s="11"/>
      <c r="E43" s="11"/>
      <c r="F43" s="11"/>
    </row>
    <row r="44" spans="2:10">
      <c r="B44" s="7" t="s">
        <v>41</v>
      </c>
      <c r="C44" s="6" t="s">
        <v>42</v>
      </c>
      <c r="D44" s="11"/>
      <c r="E44" s="11"/>
      <c r="F44" s="11"/>
    </row>
    <row r="45" spans="2:10" ht="15">
      <c r="B45" s="7" t="s">
        <v>43</v>
      </c>
      <c r="C45" s="6" t="s">
        <v>44</v>
      </c>
      <c r="E45" s="11">
        <v>50</v>
      </c>
      <c r="F45" s="11">
        <v>50</v>
      </c>
      <c r="J45"/>
    </row>
    <row r="46" spans="2:10" ht="25.5">
      <c r="B46" s="27" t="s">
        <v>45</v>
      </c>
      <c r="C46" s="28" t="s">
        <v>152</v>
      </c>
      <c r="E46" s="11">
        <v>350</v>
      </c>
      <c r="F46" s="11">
        <v>350</v>
      </c>
    </row>
    <row r="47" spans="2:10">
      <c r="F47" s="11"/>
    </row>
    <row r="48" spans="2:10">
      <c r="F48" s="11"/>
    </row>
    <row r="49" spans="2:6">
      <c r="F49" s="11"/>
    </row>
    <row r="50" spans="2:6">
      <c r="F50" s="11"/>
    </row>
    <row r="51" spans="2:6">
      <c r="F51" s="11"/>
    </row>
    <row r="52" spans="2:6">
      <c r="F52" s="11"/>
    </row>
    <row r="53" spans="2:6">
      <c r="F53" s="11"/>
    </row>
    <row r="54" spans="2:6">
      <c r="F54" s="11"/>
    </row>
    <row r="55" spans="2:6">
      <c r="F55" s="11"/>
    </row>
    <row r="56" spans="2:6">
      <c r="F56" s="11"/>
    </row>
    <row r="57" spans="2:6">
      <c r="F57" s="11"/>
    </row>
    <row r="58" spans="2:6">
      <c r="F58" s="11"/>
    </row>
    <row r="59" spans="2:6">
      <c r="F59" s="11"/>
    </row>
    <row r="60" spans="2:6" ht="25.5">
      <c r="B60" s="7" t="s">
        <v>56</v>
      </c>
      <c r="C60" s="6" t="s">
        <v>155</v>
      </c>
      <c r="D60" s="11"/>
      <c r="E60" s="11"/>
      <c r="F60" s="11"/>
    </row>
    <row r="61" spans="2:6">
      <c r="C61" s="6" t="s">
        <v>153</v>
      </c>
      <c r="D61" s="11"/>
      <c r="E61" s="11"/>
      <c r="F61" s="11"/>
    </row>
    <row r="62" spans="2:6">
      <c r="C62" s="6" t="s">
        <v>154</v>
      </c>
      <c r="D62" s="11"/>
      <c r="E62" s="11"/>
      <c r="F62" s="11"/>
    </row>
    <row r="63" spans="2:6">
      <c r="C63" s="6" t="s">
        <v>156</v>
      </c>
      <c r="D63" s="11"/>
      <c r="E63" s="11"/>
      <c r="F63" s="11"/>
    </row>
    <row r="64" spans="2:6">
      <c r="B64" s="7" t="s">
        <v>57</v>
      </c>
      <c r="C64" s="6" t="s">
        <v>58</v>
      </c>
      <c r="D64" s="11"/>
      <c r="E64" s="11"/>
      <c r="F64" s="11"/>
    </row>
    <row r="65" spans="1:7">
      <c r="B65" s="15" t="s">
        <v>157</v>
      </c>
      <c r="C65" s="6" t="s">
        <v>158</v>
      </c>
      <c r="D65" s="11"/>
      <c r="E65" s="11"/>
      <c r="F65" s="11"/>
    </row>
    <row r="66" spans="1:7">
      <c r="B66" s="15" t="s">
        <v>159</v>
      </c>
      <c r="C66" s="6" t="s">
        <v>160</v>
      </c>
      <c r="D66" s="11"/>
      <c r="E66" s="11"/>
      <c r="F66" s="11"/>
    </row>
    <row r="67" spans="1:7">
      <c r="A67" s="7" t="s">
        <v>14</v>
      </c>
      <c r="B67" s="7" t="s">
        <v>53</v>
      </c>
      <c r="C67" s="6" t="s">
        <v>54</v>
      </c>
      <c r="D67" s="11"/>
      <c r="E67" s="11">
        <v>650</v>
      </c>
      <c r="F67" s="11"/>
    </row>
    <row r="68" spans="1:7">
      <c r="A68" s="7" t="s">
        <v>15</v>
      </c>
      <c r="B68" s="7" t="s">
        <v>47</v>
      </c>
      <c r="C68" s="6" t="s">
        <v>55</v>
      </c>
      <c r="D68" s="11"/>
      <c r="E68" s="11"/>
      <c r="F68" s="11">
        <v>415</v>
      </c>
    </row>
    <row r="69" spans="1:7">
      <c r="B69" s="7" t="s">
        <v>48</v>
      </c>
      <c r="C69" s="6" t="s">
        <v>49</v>
      </c>
      <c r="D69" s="11"/>
      <c r="E69" s="11"/>
      <c r="F69" s="11"/>
      <c r="G69" s="7">
        <f>185+178</f>
        <v>363</v>
      </c>
    </row>
    <row r="70" spans="1:7">
      <c r="C70" s="6"/>
    </row>
    <row r="71" spans="1:7">
      <c r="C71" s="6"/>
    </row>
    <row r="72" spans="1:7">
      <c r="C72" s="6"/>
      <c r="E72" s="22">
        <f>SUM(E3:E71)</f>
        <v>2746.3333333333335</v>
      </c>
      <c r="F72" s="22">
        <f>SUM(F3:F71)</f>
        <v>1826.3333333333335</v>
      </c>
    </row>
    <row r="73" spans="1:7">
      <c r="C73" s="6"/>
    </row>
    <row r="74" spans="1:7">
      <c r="C74" s="6"/>
    </row>
  </sheetData>
  <hyperlinks>
    <hyperlink ref="I2" r:id="rId1"/>
    <hyperlink ref="I3" r:id="rId2"/>
    <hyperlink ref="I4" r:id="rId3"/>
  </hyperlinks>
  <pageMargins left="0.7" right="0.7" top="0.75" bottom="0.75" header="0.3" footer="0.3"/>
  <pageSetup orientation="portrait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>
  <dimension ref="B2:J95"/>
  <sheetViews>
    <sheetView workbookViewId="0">
      <selection activeCell="J14" sqref="J14"/>
    </sheetView>
  </sheetViews>
  <sheetFormatPr defaultRowHeight="15"/>
  <cols>
    <col min="10" max="10" width="40.85546875" customWidth="1"/>
  </cols>
  <sheetData>
    <row r="2" spans="2:10" ht="15.75">
      <c r="B2" s="16" t="s">
        <v>60</v>
      </c>
      <c r="J2" s="25" t="s">
        <v>145</v>
      </c>
    </row>
    <row r="3" spans="2:10" ht="30">
      <c r="B3" s="17" t="s">
        <v>61</v>
      </c>
      <c r="J3" s="25" t="s">
        <v>146</v>
      </c>
    </row>
    <row r="4" spans="2:10" ht="15.75">
      <c r="B4" s="17" t="s">
        <v>62</v>
      </c>
      <c r="J4" s="25" t="s">
        <v>147</v>
      </c>
    </row>
    <row r="5" spans="2:10">
      <c r="B5" s="18" t="s">
        <v>63</v>
      </c>
      <c r="J5" s="26"/>
    </row>
    <row r="6" spans="2:10" ht="15.75">
      <c r="B6" s="18" t="s">
        <v>64</v>
      </c>
      <c r="J6" s="25" t="s">
        <v>148</v>
      </c>
    </row>
    <row r="7" spans="2:10" ht="30">
      <c r="B7" s="18" t="s">
        <v>65</v>
      </c>
      <c r="J7" s="25" t="s">
        <v>149</v>
      </c>
    </row>
    <row r="8" spans="2:10" ht="15.75">
      <c r="B8" s="17" t="s">
        <v>66</v>
      </c>
      <c r="J8" s="25" t="s">
        <v>150</v>
      </c>
    </row>
    <row r="9" spans="2:10" ht="15.75">
      <c r="B9" s="16" t="s">
        <v>67</v>
      </c>
      <c r="J9" s="25" t="s">
        <v>151</v>
      </c>
    </row>
    <row r="10" spans="2:10">
      <c r="B10" s="19" t="s">
        <v>68</v>
      </c>
    </row>
    <row r="11" spans="2:10">
      <c r="B11" s="19" t="s">
        <v>69</v>
      </c>
    </row>
    <row r="12" spans="2:10">
      <c r="B12" s="16" t="s">
        <v>70</v>
      </c>
    </row>
    <row r="13" spans="2:10">
      <c r="B13" s="19" t="s">
        <v>61</v>
      </c>
    </row>
    <row r="14" spans="2:10">
      <c r="B14" s="19" t="s">
        <v>71</v>
      </c>
    </row>
    <row r="15" spans="2:10">
      <c r="B15" s="19" t="s">
        <v>72</v>
      </c>
    </row>
    <row r="16" spans="2:10">
      <c r="B16" s="16" t="s">
        <v>73</v>
      </c>
    </row>
    <row r="17" spans="2:2">
      <c r="B17" s="19" t="s">
        <v>61</v>
      </c>
    </row>
    <row r="18" spans="2:2">
      <c r="B18" s="19" t="s">
        <v>74</v>
      </c>
    </row>
    <row r="19" spans="2:2">
      <c r="B19" s="20" t="s">
        <v>75</v>
      </c>
    </row>
    <row r="20" spans="2:2">
      <c r="B20" s="20" t="s">
        <v>76</v>
      </c>
    </row>
    <row r="21" spans="2:2">
      <c r="B21" s="18" t="s">
        <v>77</v>
      </c>
    </row>
    <row r="22" spans="2:2">
      <c r="B22" s="16" t="s">
        <v>78</v>
      </c>
    </row>
    <row r="23" spans="2:2">
      <c r="B23" s="19" t="s">
        <v>61</v>
      </c>
    </row>
    <row r="24" spans="2:2">
      <c r="B24" s="19" t="s">
        <v>79</v>
      </c>
    </row>
    <row r="25" spans="2:2">
      <c r="B25" s="19" t="s">
        <v>80</v>
      </c>
    </row>
    <row r="26" spans="2:2">
      <c r="B26" s="20" t="s">
        <v>76</v>
      </c>
    </row>
    <row r="27" spans="2:2">
      <c r="B27" s="19" t="s">
        <v>81</v>
      </c>
    </row>
    <row r="28" spans="2:2">
      <c r="B28" s="16" t="s">
        <v>82</v>
      </c>
    </row>
    <row r="29" spans="2:2">
      <c r="B29" s="19" t="s">
        <v>61</v>
      </c>
    </row>
    <row r="30" spans="2:2">
      <c r="B30" s="19" t="s">
        <v>83</v>
      </c>
    </row>
    <row r="31" spans="2:2">
      <c r="B31" s="20" t="s">
        <v>84</v>
      </c>
    </row>
    <row r="32" spans="2:2">
      <c r="B32" s="19" t="s">
        <v>85</v>
      </c>
    </row>
    <row r="33" spans="2:2">
      <c r="B33" s="20" t="s">
        <v>86</v>
      </c>
    </row>
    <row r="34" spans="2:2">
      <c r="B34" s="19" t="s">
        <v>87</v>
      </c>
    </row>
    <row r="35" spans="2:2">
      <c r="B35" s="16" t="s">
        <v>88</v>
      </c>
    </row>
    <row r="36" spans="2:2">
      <c r="B36" s="19" t="s">
        <v>89</v>
      </c>
    </row>
    <row r="37" spans="2:2">
      <c r="B37" s="19" t="s">
        <v>90</v>
      </c>
    </row>
    <row r="38" spans="2:2">
      <c r="B38" s="20" t="s">
        <v>91</v>
      </c>
    </row>
    <row r="39" spans="2:2">
      <c r="B39" s="17" t="s">
        <v>92</v>
      </c>
    </row>
    <row r="40" spans="2:2">
      <c r="B40" s="17" t="s">
        <v>66</v>
      </c>
    </row>
    <row r="41" spans="2:2">
      <c r="B41" s="16" t="s">
        <v>93</v>
      </c>
    </row>
    <row r="42" spans="2:2">
      <c r="B42" s="19" t="s">
        <v>61</v>
      </c>
    </row>
    <row r="43" spans="2:2">
      <c r="B43" s="19" t="s">
        <v>94</v>
      </c>
    </row>
    <row r="44" spans="2:2">
      <c r="B44" s="16" t="s">
        <v>95</v>
      </c>
    </row>
    <row r="45" spans="2:2">
      <c r="B45" s="19" t="s">
        <v>89</v>
      </c>
    </row>
    <row r="46" spans="2:2">
      <c r="B46" s="19" t="s">
        <v>96</v>
      </c>
    </row>
    <row r="47" spans="2:2">
      <c r="B47" s="20" t="s">
        <v>97</v>
      </c>
    </row>
    <row r="48" spans="2:2">
      <c r="B48" s="16" t="s">
        <v>98</v>
      </c>
    </row>
    <row r="49" spans="2:2">
      <c r="B49" s="19" t="s">
        <v>61</v>
      </c>
    </row>
    <row r="50" spans="2:2">
      <c r="B50" s="19" t="s">
        <v>99</v>
      </c>
    </row>
    <row r="51" spans="2:2">
      <c r="B51" s="19" t="s">
        <v>100</v>
      </c>
    </row>
    <row r="52" spans="2:2">
      <c r="B52" s="20" t="s">
        <v>101</v>
      </c>
    </row>
    <row r="53" spans="2:2">
      <c r="B53" s="20" t="s">
        <v>102</v>
      </c>
    </row>
    <row r="54" spans="2:2">
      <c r="B54" s="20" t="s">
        <v>103</v>
      </c>
    </row>
    <row r="55" spans="2:2">
      <c r="B55" s="16" t="s">
        <v>104</v>
      </c>
    </row>
    <row r="56" spans="2:2">
      <c r="B56" s="19" t="s">
        <v>61</v>
      </c>
    </row>
    <row r="57" spans="2:2">
      <c r="B57" s="19" t="s">
        <v>105</v>
      </c>
    </row>
    <row r="58" spans="2:2">
      <c r="B58" s="19" t="s">
        <v>106</v>
      </c>
    </row>
    <row r="59" spans="2:2">
      <c r="B59" s="16" t="s">
        <v>107</v>
      </c>
    </row>
    <row r="60" spans="2:2">
      <c r="B60" s="19" t="s">
        <v>89</v>
      </c>
    </row>
    <row r="61" spans="2:2">
      <c r="B61" s="19" t="s">
        <v>108</v>
      </c>
    </row>
    <row r="62" spans="2:2">
      <c r="B62" s="19" t="s">
        <v>109</v>
      </c>
    </row>
    <row r="63" spans="2:2">
      <c r="B63" s="16" t="s">
        <v>110</v>
      </c>
    </row>
    <row r="64" spans="2:2">
      <c r="B64" s="19" t="s">
        <v>61</v>
      </c>
    </row>
    <row r="65" spans="2:2">
      <c r="B65" s="19" t="s">
        <v>111</v>
      </c>
    </row>
    <row r="66" spans="2:2">
      <c r="B66" s="16" t="s">
        <v>112</v>
      </c>
    </row>
    <row r="67" spans="2:2">
      <c r="B67" s="19" t="s">
        <v>61</v>
      </c>
    </row>
    <row r="68" spans="2:2">
      <c r="B68" s="5" t="s">
        <v>113</v>
      </c>
    </row>
    <row r="69" spans="2:2">
      <c r="B69" s="16" t="s">
        <v>114</v>
      </c>
    </row>
    <row r="70" spans="2:2">
      <c r="B70" s="19" t="s">
        <v>89</v>
      </c>
    </row>
    <row r="71" spans="2:2">
      <c r="B71" s="19" t="s">
        <v>115</v>
      </c>
    </row>
    <row r="72" spans="2:2">
      <c r="B72" s="20" t="s">
        <v>116</v>
      </c>
    </row>
    <row r="73" spans="2:2">
      <c r="B73" s="19" t="s">
        <v>117</v>
      </c>
    </row>
    <row r="74" spans="2:2">
      <c r="B74" s="16" t="s">
        <v>118</v>
      </c>
    </row>
    <row r="75" spans="2:2">
      <c r="B75" s="19" t="s">
        <v>61</v>
      </c>
    </row>
    <row r="76" spans="2:2">
      <c r="B76" s="19" t="s">
        <v>119</v>
      </c>
    </row>
    <row r="77" spans="2:2">
      <c r="B77" s="16" t="s">
        <v>120</v>
      </c>
    </row>
    <row r="78" spans="2:2">
      <c r="B78" s="19" t="s">
        <v>61</v>
      </c>
    </row>
    <row r="79" spans="2:2">
      <c r="B79" s="19" t="s">
        <v>121</v>
      </c>
    </row>
    <row r="80" spans="2:2">
      <c r="B80" s="16" t="s">
        <v>122</v>
      </c>
    </row>
    <row r="81" spans="2:2">
      <c r="B81" s="19" t="s">
        <v>123</v>
      </c>
    </row>
    <row r="82" spans="2:2">
      <c r="B82" s="19" t="s">
        <v>124</v>
      </c>
    </row>
    <row r="83" spans="2:2">
      <c r="B83" s="16" t="s">
        <v>125</v>
      </c>
    </row>
    <row r="84" spans="2:2">
      <c r="B84" s="19" t="s">
        <v>61</v>
      </c>
    </row>
    <row r="85" spans="2:2">
      <c r="B85" s="19" t="s">
        <v>126</v>
      </c>
    </row>
    <row r="86" spans="2:2">
      <c r="B86" s="19" t="s">
        <v>127</v>
      </c>
    </row>
    <row r="87" spans="2:2">
      <c r="B87" s="16" t="s">
        <v>128</v>
      </c>
    </row>
    <row r="88" spans="2:2">
      <c r="B88" s="19" t="s">
        <v>61</v>
      </c>
    </row>
    <row r="89" spans="2:2">
      <c r="B89" s="19" t="s">
        <v>129</v>
      </c>
    </row>
    <row r="90" spans="2:2">
      <c r="B90" s="16" t="s">
        <v>130</v>
      </c>
    </row>
    <row r="91" spans="2:2">
      <c r="B91" s="19" t="s">
        <v>89</v>
      </c>
    </row>
    <row r="92" spans="2:2">
      <c r="B92" s="19" t="s">
        <v>131</v>
      </c>
    </row>
    <row r="93" spans="2:2">
      <c r="B93" s="16" t="s">
        <v>132</v>
      </c>
    </row>
    <row r="94" spans="2:2">
      <c r="B94" s="19" t="s">
        <v>61</v>
      </c>
    </row>
    <row r="95" spans="2:2">
      <c r="B95" s="19" t="s">
        <v>133</v>
      </c>
    </row>
  </sheetData>
  <hyperlinks>
    <hyperlink ref="B5" r:id="rId1" display="mailto:iracon@yahoo.com"/>
    <hyperlink ref="B6" r:id="rId2" display="http://www.facebook.com/aliyasurfcamp"/>
    <hyperlink ref="B7" r:id="rId3" display="http://aliyasurfcamp.multiply.com/"/>
    <hyperlink ref="B19" r:id="rId4" display="mailto:reservations@bahiadebaler.com"/>
    <hyperlink ref="B20" r:id="rId5" display="http://bahiadebaler.com/"/>
    <hyperlink ref="B21" r:id="rId6" display="http://bahiadebaler.com/"/>
    <hyperlink ref="B26" r:id="rId7" display="http://bahiadebaler.com/"/>
    <hyperlink ref="B31" r:id="rId8" display="mail:baysinn_baler@yahoo.com"/>
    <hyperlink ref="B33" r:id="rId9" display="http://baysinnbaler.multiply.com/"/>
    <hyperlink ref="B38" r:id="rId10" display="mailto:baylerviewhotel@yahoo.com"/>
    <hyperlink ref="B47" r:id="rId11" display="mailto:dsbpnp04@yahoo.com"/>
    <hyperlink ref="B52" r:id="rId12" display="mailto:rachellevidareyes@yahoo.com"/>
    <hyperlink ref="B53" r:id="rId13" display="http://islavirginia.tumblr.com/"/>
    <hyperlink ref="B54" r:id="rId14" display="http://www.facebook.com/pages/Isla-Virginia/121956511150772"/>
    <hyperlink ref="B72" r:id="rId15" display="mailto:lildonnycope12@yahoo.com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3:C20"/>
  <sheetViews>
    <sheetView tabSelected="1" workbookViewId="0">
      <selection activeCell="C6" sqref="C6"/>
    </sheetView>
  </sheetViews>
  <sheetFormatPr defaultRowHeight="12.75"/>
  <cols>
    <col min="1" max="1" width="9.140625" style="29"/>
    <col min="2" max="2" width="22" style="29" customWidth="1"/>
    <col min="3" max="3" width="55" style="29" bestFit="1" customWidth="1"/>
    <col min="4" max="16384" width="9.140625" style="29"/>
  </cols>
  <sheetData>
    <row r="3" spans="2:3">
      <c r="B3" s="31" t="s">
        <v>161</v>
      </c>
    </row>
    <row r="4" spans="2:3">
      <c r="B4" s="30" t="s">
        <v>162</v>
      </c>
      <c r="C4" s="29" t="s">
        <v>163</v>
      </c>
    </row>
    <row r="5" spans="2:3">
      <c r="B5" s="29" t="s">
        <v>164</v>
      </c>
      <c r="C5" s="29" t="s">
        <v>192</v>
      </c>
    </row>
    <row r="6" spans="2:3">
      <c r="B6" s="29" t="s">
        <v>165</v>
      </c>
      <c r="C6" s="29" t="s">
        <v>166</v>
      </c>
    </row>
    <row r="7" spans="2:3">
      <c r="B7" s="29" t="s">
        <v>168</v>
      </c>
      <c r="C7" s="29" t="s">
        <v>167</v>
      </c>
    </row>
    <row r="8" spans="2:3">
      <c r="B8" s="30" t="s">
        <v>169</v>
      </c>
      <c r="C8" s="29" t="s">
        <v>170</v>
      </c>
    </row>
    <row r="9" spans="2:3">
      <c r="B9" s="29" t="s">
        <v>171</v>
      </c>
      <c r="C9" s="29" t="s">
        <v>172</v>
      </c>
    </row>
    <row r="10" spans="2:3">
      <c r="B10" s="29" t="s">
        <v>173</v>
      </c>
      <c r="C10" s="29" t="s">
        <v>174</v>
      </c>
    </row>
    <row r="12" spans="2:3">
      <c r="B12" s="32" t="s">
        <v>175</v>
      </c>
    </row>
    <row r="13" spans="2:3">
      <c r="B13" s="29" t="s">
        <v>176</v>
      </c>
      <c r="C13" s="29" t="s">
        <v>177</v>
      </c>
    </row>
    <row r="14" spans="2:3">
      <c r="B14" s="29" t="s">
        <v>180</v>
      </c>
      <c r="C14" s="29" t="s">
        <v>178</v>
      </c>
    </row>
    <row r="15" spans="2:3">
      <c r="B15" s="29" t="s">
        <v>179</v>
      </c>
      <c r="C15" s="29" t="s">
        <v>181</v>
      </c>
    </row>
    <row r="16" spans="2:3">
      <c r="B16" s="29" t="s">
        <v>182</v>
      </c>
      <c r="C16" s="29" t="s">
        <v>183</v>
      </c>
    </row>
    <row r="17" spans="2:3">
      <c r="B17" s="29" t="s">
        <v>184</v>
      </c>
      <c r="C17" s="29" t="s">
        <v>185</v>
      </c>
    </row>
    <row r="18" spans="2:3">
      <c r="B18" s="29" t="s">
        <v>186</v>
      </c>
      <c r="C18" s="29" t="s">
        <v>187</v>
      </c>
    </row>
    <row r="19" spans="2:3">
      <c r="B19" s="29" t="s">
        <v>188</v>
      </c>
      <c r="C19" s="29" t="s">
        <v>189</v>
      </c>
    </row>
    <row r="20" spans="2:3">
      <c r="B20" s="29" t="s">
        <v>190</v>
      </c>
      <c r="C20" s="29" t="s">
        <v>191</v>
      </c>
    </row>
  </sheetData>
  <pageMargins left="0.7" right="0.7" top="0.75" bottom="0.75" header="0.3" footer="0.3"/>
  <pageSetup paperSize="9" orientation="portrait" horizontalDpi="300" verticalDpi="3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Sources</vt:lpstr>
      <vt:lpstr>IT (Draft)</vt:lpstr>
      <vt:lpstr>Accom List</vt:lpstr>
      <vt:lpstr>Actual IT</vt:lpstr>
      <vt:lpstr>'Accom List'!JuneSamano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</dc:creator>
  <cp:lastModifiedBy>Simercita Cabasag</cp:lastModifiedBy>
  <dcterms:created xsi:type="dcterms:W3CDTF">2013-01-13T13:29:54Z</dcterms:created>
  <dcterms:modified xsi:type="dcterms:W3CDTF">2013-04-01T02:55:01Z</dcterms:modified>
</cp:coreProperties>
</file>